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5" yWindow="-1455" windowWidth="25995" windowHeight="15060"/>
  </bookViews>
  <sheets>
    <sheet name="Municipality Sidewalk Mileage" sheetId="1" r:id="rId1"/>
    <sheet name="Boston Neighborhoods " sheetId="2" r:id="rId2"/>
  </sheets>
  <definedNames>
    <definedName name="_xlnm._FilterDatabase" localSheetId="0" hidden="1">'Municipality Sidewalk Mileage'!$A$1:$H$102</definedName>
    <definedName name="LRTP2040_Sidewalk_mileageMPO_Nofc1_w_TnMi">'Municipality Sidewalk Mileage'!$A$1:$G$102</definedName>
  </definedNames>
  <calcPr calcId="145621"/>
</workbook>
</file>

<file path=xl/calcChain.xml><?xml version="1.0" encoding="utf-8"?>
<calcChain xmlns="http://schemas.openxmlformats.org/spreadsheetml/2006/main">
  <c r="G10" i="1" l="1"/>
  <c r="E15" i="2" l="1"/>
  <c r="E14" i="2"/>
  <c r="E13" i="2"/>
  <c r="E12" i="2"/>
  <c r="E11" i="2"/>
  <c r="E10" i="2"/>
  <c r="E9" i="2"/>
  <c r="E8" i="2"/>
  <c r="E7" i="2"/>
  <c r="E6" i="2"/>
  <c r="E5" i="2"/>
  <c r="E4" i="2"/>
  <c r="E3" i="2"/>
  <c r="E2" i="2"/>
  <c r="D17" i="2"/>
  <c r="E17" i="2" s="1"/>
  <c r="C17" i="2"/>
</calcChain>
</file>

<file path=xl/sharedStrings.xml><?xml version="1.0" encoding="utf-8"?>
<sst xmlns="http://schemas.openxmlformats.org/spreadsheetml/2006/main" count="445" uniqueCount="136">
  <si>
    <t>Acton</t>
  </si>
  <si>
    <t>Arlington</t>
  </si>
  <si>
    <t>Ashland</t>
  </si>
  <si>
    <t>Bedford</t>
  </si>
  <si>
    <t>Bellingham</t>
  </si>
  <si>
    <t>Belmont</t>
  </si>
  <si>
    <t>Beverly</t>
  </si>
  <si>
    <t>Bolton</t>
  </si>
  <si>
    <t>Boston</t>
  </si>
  <si>
    <t>Boxborough</t>
  </si>
  <si>
    <t>Braintree</t>
  </si>
  <si>
    <t>Brookline</t>
  </si>
  <si>
    <t>Burlington</t>
  </si>
  <si>
    <t>Cambridge</t>
  </si>
  <si>
    <t>Canton</t>
  </si>
  <si>
    <t>Carlisle</t>
  </si>
  <si>
    <t>Chelsea</t>
  </si>
  <si>
    <t>Cohasset</t>
  </si>
  <si>
    <t>Concord</t>
  </si>
  <si>
    <t>Danvers</t>
  </si>
  <si>
    <t>Dedham</t>
  </si>
  <si>
    <t>Dover</t>
  </si>
  <si>
    <t>Duxbury</t>
  </si>
  <si>
    <t>Essex</t>
  </si>
  <si>
    <t>Everett</t>
  </si>
  <si>
    <t>Foxborough</t>
  </si>
  <si>
    <t>Framingham</t>
  </si>
  <si>
    <t>Franklin</t>
  </si>
  <si>
    <t>Gloucester</t>
  </si>
  <si>
    <t>Hamilton</t>
  </si>
  <si>
    <t>Hanover</t>
  </si>
  <si>
    <t>Hingham</t>
  </si>
  <si>
    <t>Holbrook</t>
  </si>
  <si>
    <t>Holliston</t>
  </si>
  <si>
    <t>Hopkinton</t>
  </si>
  <si>
    <t>Hudson</t>
  </si>
  <si>
    <t>Hull</t>
  </si>
  <si>
    <t>Ipswich</t>
  </si>
  <si>
    <t>Lexington</t>
  </si>
  <si>
    <t>Lincoln</t>
  </si>
  <si>
    <t>Littleton</t>
  </si>
  <si>
    <t>Lynn</t>
  </si>
  <si>
    <t>Lynnfield</t>
  </si>
  <si>
    <t>Malden</t>
  </si>
  <si>
    <t>Marblehead</t>
  </si>
  <si>
    <t>Marlborough</t>
  </si>
  <si>
    <t>Marshfield</t>
  </si>
  <si>
    <t>Maynard</t>
  </si>
  <si>
    <t>Medfield</t>
  </si>
  <si>
    <t>Medford</t>
  </si>
  <si>
    <t>Medway</t>
  </si>
  <si>
    <t>Melrose</t>
  </si>
  <si>
    <t>Middleton</t>
  </si>
  <si>
    <t>Milford</t>
  </si>
  <si>
    <t>Millis</t>
  </si>
  <si>
    <t>Milton</t>
  </si>
  <si>
    <t>Nahant</t>
  </si>
  <si>
    <t>Natick</t>
  </si>
  <si>
    <t>Needham</t>
  </si>
  <si>
    <t>Newton</t>
  </si>
  <si>
    <t>Norfolk</t>
  </si>
  <si>
    <t>North Reading</t>
  </si>
  <si>
    <t>Norwell</t>
  </si>
  <si>
    <t>Norwood</t>
  </si>
  <si>
    <t>Peabody</t>
  </si>
  <si>
    <t>Pembroke</t>
  </si>
  <si>
    <t>Quincy</t>
  </si>
  <si>
    <t>Randolph</t>
  </si>
  <si>
    <t>Reading</t>
  </si>
  <si>
    <t>Revere</t>
  </si>
  <si>
    <t>Rockland</t>
  </si>
  <si>
    <t>Rockport</t>
  </si>
  <si>
    <t>Salem</t>
  </si>
  <si>
    <t>Saugus</t>
  </si>
  <si>
    <t>Scituate</t>
  </si>
  <si>
    <t>Sharon</t>
  </si>
  <si>
    <t>Sherborn</t>
  </si>
  <si>
    <t>Somerville</t>
  </si>
  <si>
    <t>Southborough</t>
  </si>
  <si>
    <t>Stoneham</t>
  </si>
  <si>
    <t>Stoughton</t>
  </si>
  <si>
    <t>Stow</t>
  </si>
  <si>
    <t>Sudbury</t>
  </si>
  <si>
    <t>Swampscott</t>
  </si>
  <si>
    <t>Topsfield</t>
  </si>
  <si>
    <t>Wakefield</t>
  </si>
  <si>
    <t>Walpole</t>
  </si>
  <si>
    <t>Waltham</t>
  </si>
  <si>
    <t>Watertown</t>
  </si>
  <si>
    <t>Wayland</t>
  </si>
  <si>
    <t>Wellesley</t>
  </si>
  <si>
    <t>Wenham</t>
  </si>
  <si>
    <t>Weston</t>
  </si>
  <si>
    <t>Westwood</t>
  </si>
  <si>
    <t>Weymouth</t>
  </si>
  <si>
    <t>Wilmington</t>
  </si>
  <si>
    <t>Winchester</t>
  </si>
  <si>
    <t>Winthrop</t>
  </si>
  <si>
    <t>Woburn</t>
  </si>
  <si>
    <t>Wrentham</t>
  </si>
  <si>
    <t>MUNICIPALITY</t>
  </si>
  <si>
    <t>SIDEWALK MILES</t>
  </si>
  <si>
    <t>PERCENTAGE OF CENTERLINE MILES OF SIDEWALKS</t>
  </si>
  <si>
    <t>CORRIDOR</t>
  </si>
  <si>
    <t>Northwest</t>
  </si>
  <si>
    <t>West</t>
  </si>
  <si>
    <t>Southwest</t>
  </si>
  <si>
    <t>Northeast</t>
  </si>
  <si>
    <t>Southeast</t>
  </si>
  <si>
    <t>North</t>
  </si>
  <si>
    <t>Manchester by the Sea</t>
  </si>
  <si>
    <t>ALSO IN CENTRAL CORRIDOR</t>
  </si>
  <si>
    <t>Yes</t>
  </si>
  <si>
    <t>No</t>
  </si>
  <si>
    <t>COMMUNITY TYPE</t>
  </si>
  <si>
    <t>Inner Core</t>
  </si>
  <si>
    <t>Regional Urban Center</t>
  </si>
  <si>
    <t>Maturing Suburb</t>
  </si>
  <si>
    <t>Developing Suburb</t>
  </si>
  <si>
    <t>TOTAL NON-LIMITED ACCESS CENTERLINE MILES</t>
  </si>
  <si>
    <t>NEIGHBORHOOD</t>
  </si>
  <si>
    <t>Allston-Brighton</t>
  </si>
  <si>
    <t>Boston Proper</t>
  </si>
  <si>
    <t>Charlestown</t>
  </si>
  <si>
    <t>East Boston</t>
  </si>
  <si>
    <t>Fenway</t>
  </si>
  <si>
    <t>Hyde Park</t>
  </si>
  <si>
    <t>Jamaica Plain</t>
  </si>
  <si>
    <t>Mattapan</t>
  </si>
  <si>
    <t>North Dorchester</t>
  </si>
  <si>
    <t>Roslindale</t>
  </si>
  <si>
    <t>Roxbury</t>
  </si>
  <si>
    <t>South Boston</t>
  </si>
  <si>
    <t>South Dorchester</t>
  </si>
  <si>
    <t>West Roxbury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</si>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</sst>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0" borderId="0" xfId="0" applyAlignment="1"/>
    <xf numFmtId="0" fontId="0" fillId="0" borderId="0" xfId="0" applyAlignment="1">
      <alignment horizontal="right"/>
    </xf>
    <xf numFmtId="1" fontId="4" fillId="0" borderId="0" xfId="0" applyNumberFormat="1" applyFont="1" applyAlignment="1">
      <alignment horizontal="right"/>
    </xf>
    <xf numFmtId="0" fontId="3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/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4" fillId="0" borderId="0" xfId="0" applyFont="1"/>
    <xf numFmtId="1" fontId="4" fillId="0" borderId="0" xfId="0" applyNumberFormat="1" applyFont="1"/>
    <xf numFmtId="0" fontId="3" fillId="2" borderId="2" xfId="0" applyFont="1" applyFill="1" applyBorder="1" applyAlignment="1">
      <alignment horizontal="right" wrapText="1"/>
    </xf>
    <xf numFmtId="1" fontId="4" fillId="0" borderId="2" xfId="0" applyNumberFormat="1" applyFont="1" applyBorder="1"/>
    <xf numFmtId="9" fontId="4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4" fillId="0" borderId="3" xfId="0" applyFont="1" applyBorder="1"/>
    <xf numFmtId="1" fontId="4" fillId="0" borderId="4" xfId="0" applyNumberFormat="1" applyFont="1" applyBorder="1"/>
    <xf numFmtId="1" fontId="4" fillId="0" borderId="3" xfId="0" applyNumberFormat="1" applyFont="1" applyBorder="1"/>
    <xf numFmtId="9" fontId="4" fillId="0" borderId="3" xfId="0" applyNumberFormat="1" applyFont="1" applyBorder="1"/>
    <xf numFmtId="0" fontId="0" fillId="0" borderId="3" xfId="0" applyBorder="1"/>
    <xf numFmtId="9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zoomScaleNormal="100" zoomScaleSheetLayoutView="100" workbookViewId="0">
      <selection activeCell="A10" sqref="A10:XFD10"/>
    </sheetView>
  </sheetViews>
  <sheetFormatPr defaultRowHeight="15" x14ac:dyDescent="0.25"/>
  <cols>
    <col min="1" max="1" width="18.140625" customWidth="1"/>
    <col min="2" max="2" width="24.85546875" customWidth="1"/>
    <col min="3" max="3" width="15.85546875" customWidth="1"/>
    <col min="4" max="4" width="15.85546875" style="4" customWidth="1"/>
    <col min="5" max="7" width="15.85546875" style="5" customWidth="1"/>
    <col min="8" max="8" width="15.85546875" customWidth="1"/>
  </cols>
  <sheetData>
    <row r="1" spans="1:8" ht="98.25" customHeight="1" x14ac:dyDescent="0.35">
      <c r="A1" s="2" t="s">
        <v>100</v>
      </c>
      <c r="B1" s="2" t="s">
        <v>114</v>
      </c>
      <c r="C1" s="7" t="s">
        <v>103</v>
      </c>
      <c r="D1" s="11" t="s">
        <v>111</v>
      </c>
      <c r="E1" s="3" t="s">
        <v>119</v>
      </c>
      <c r="F1" s="3" t="s">
        <v>101</v>
      </c>
      <c r="G1" s="3" t="s">
        <v>102</v>
      </c>
      <c r="H1" s="1"/>
    </row>
    <row r="2" spans="1:8" ht="15.75" x14ac:dyDescent="0.25">
      <c r="A2" s="13" t="s">
        <v>0</v>
      </c>
      <c r="B2" s="13" t="s">
        <v>117</v>
      </c>
      <c r="C2" s="8" t="s">
        <v>104</v>
      </c>
      <c r="D2" s="12" t="s">
        <v>113</v>
      </c>
      <c r="E2" s="6">
        <v>120.83110000000001</v>
      </c>
      <c r="F2" s="6">
        <v>23.170300000000001</v>
      </c>
      <c r="G2" s="6">
        <v>19.1757751108779</v>
      </c>
    </row>
    <row r="3" spans="1:8" ht="15.75" x14ac:dyDescent="0.25">
      <c r="A3" s="13" t="s">
        <v>1</v>
      </c>
      <c r="B3" s="13" t="s">
        <v>115</v>
      </c>
      <c r="C3" s="8" t="s">
        <v>104</v>
      </c>
      <c r="D3" s="12" t="s">
        <v>113</v>
      </c>
      <c r="E3" s="6">
        <v>119.28830000000001</v>
      </c>
      <c r="F3" s="6">
        <v>81.419500000000099</v>
      </c>
      <c r="G3" s="6">
        <v>68.254388737202305</v>
      </c>
    </row>
    <row r="4" spans="1:8" ht="15.75" x14ac:dyDescent="0.25">
      <c r="A4" s="13" t="s">
        <v>2</v>
      </c>
      <c r="B4" s="13" t="s">
        <v>117</v>
      </c>
      <c r="C4" s="8" t="s">
        <v>105</v>
      </c>
      <c r="D4" s="12" t="s">
        <v>113</v>
      </c>
      <c r="E4" s="6">
        <v>80.906800000000004</v>
      </c>
      <c r="F4" s="6">
        <v>28.194500000000001</v>
      </c>
      <c r="G4" s="6">
        <v>34.848121542317799</v>
      </c>
    </row>
    <row r="5" spans="1:8" ht="15.75" x14ac:dyDescent="0.25">
      <c r="A5" s="13" t="s">
        <v>3</v>
      </c>
      <c r="B5" s="13" t="s">
        <v>117</v>
      </c>
      <c r="C5" s="8" t="s">
        <v>104</v>
      </c>
      <c r="D5" s="12" t="s">
        <v>113</v>
      </c>
      <c r="E5" s="6">
        <v>84.065299999999993</v>
      </c>
      <c r="F5" s="6">
        <v>38.660499999999999</v>
      </c>
      <c r="G5" s="6">
        <v>45.988654058214301</v>
      </c>
    </row>
    <row r="6" spans="1:8" ht="15.75" x14ac:dyDescent="0.25">
      <c r="A6" s="13" t="s">
        <v>4</v>
      </c>
      <c r="B6" s="13" t="s">
        <v>118</v>
      </c>
      <c r="C6" s="8" t="s">
        <v>106</v>
      </c>
      <c r="D6" s="12" t="s">
        <v>113</v>
      </c>
      <c r="E6" s="6">
        <v>96.836800000000096</v>
      </c>
      <c r="F6" s="6">
        <v>38.351399999999998</v>
      </c>
      <c r="G6" s="6">
        <v>39.604158749566203</v>
      </c>
    </row>
    <row r="7" spans="1:8" ht="15.75" x14ac:dyDescent="0.25">
      <c r="A7" s="13" t="s">
        <v>5</v>
      </c>
      <c r="B7" s="13" t="s">
        <v>115</v>
      </c>
      <c r="C7" s="8" t="s">
        <v>104</v>
      </c>
      <c r="D7" s="12" t="s">
        <v>113</v>
      </c>
      <c r="E7" s="6">
        <v>80.470200000000006</v>
      </c>
      <c r="F7" s="6">
        <v>56.677500000000002</v>
      </c>
      <c r="G7" s="6">
        <v>70.432905597351507</v>
      </c>
    </row>
    <row r="8" spans="1:8" ht="15.75" x14ac:dyDescent="0.25">
      <c r="A8" s="13" t="s">
        <v>6</v>
      </c>
      <c r="B8" s="13" t="s">
        <v>116</v>
      </c>
      <c r="C8" s="9" t="s">
        <v>107</v>
      </c>
      <c r="D8" s="12" t="s">
        <v>113</v>
      </c>
      <c r="E8" s="6">
        <v>144.58009999999999</v>
      </c>
      <c r="F8" s="6">
        <v>88.814300000000003</v>
      </c>
      <c r="G8" s="6">
        <v>61.429131671647703</v>
      </c>
    </row>
    <row r="9" spans="1:8" ht="15.75" x14ac:dyDescent="0.25">
      <c r="A9" s="13" t="s">
        <v>7</v>
      </c>
      <c r="B9" s="13" t="s">
        <v>118</v>
      </c>
      <c r="C9" s="8" t="s">
        <v>104</v>
      </c>
      <c r="D9" s="12" t="s">
        <v>113</v>
      </c>
      <c r="E9" s="6">
        <v>60.485999999999997</v>
      </c>
      <c r="F9" s="6">
        <v>2.1585000000000001</v>
      </c>
      <c r="G9" s="6">
        <v>3.5685943854776299</v>
      </c>
    </row>
    <row r="10" spans="1:8" ht="15.75" x14ac:dyDescent="0.25">
      <c r="A10" s="13" t="s">
        <v>8</v>
      </c>
      <c r="B10" s="13" t="s">
        <v>115</v>
      </c>
      <c r="C10" s="8" t="s">
        <v>8</v>
      </c>
      <c r="D10" s="12" t="s">
        <v>112</v>
      </c>
      <c r="E10" s="6">
        <v>905.23900000000003</v>
      </c>
      <c r="F10" s="6">
        <v>806.577</v>
      </c>
      <c r="G10" s="6">
        <f>F10/E10*100</f>
        <v>89.100999846449398</v>
      </c>
    </row>
    <row r="11" spans="1:8" ht="15.75" x14ac:dyDescent="0.25">
      <c r="A11" s="13" t="s">
        <v>9</v>
      </c>
      <c r="B11" s="13" t="s">
        <v>118</v>
      </c>
      <c r="C11" s="8" t="s">
        <v>104</v>
      </c>
      <c r="D11" s="12" t="s">
        <v>113</v>
      </c>
      <c r="E11" s="6">
        <v>37.620600000000003</v>
      </c>
      <c r="F11" s="6">
        <v>6.3836000000000004</v>
      </c>
      <c r="G11" s="6">
        <v>16.968363077675502</v>
      </c>
    </row>
    <row r="12" spans="1:8" ht="15.75" x14ac:dyDescent="0.25">
      <c r="A12" s="13" t="s">
        <v>10</v>
      </c>
      <c r="B12" s="13" t="s">
        <v>117</v>
      </c>
      <c r="C12" s="8" t="s">
        <v>108</v>
      </c>
      <c r="D12" s="12" t="s">
        <v>113</v>
      </c>
      <c r="E12" s="6">
        <v>136.09819999999999</v>
      </c>
      <c r="F12" s="6">
        <v>78.103700000000003</v>
      </c>
      <c r="G12" s="6">
        <v>57.387753842446102</v>
      </c>
    </row>
    <row r="13" spans="1:8" ht="15.75" x14ac:dyDescent="0.25">
      <c r="A13" s="13" t="s">
        <v>11</v>
      </c>
      <c r="B13" s="13" t="s">
        <v>115</v>
      </c>
      <c r="C13" s="8" t="s">
        <v>105</v>
      </c>
      <c r="D13" s="12" t="s">
        <v>112</v>
      </c>
      <c r="E13" s="6">
        <v>105.4973</v>
      </c>
      <c r="F13" s="6">
        <v>94.014499999999998</v>
      </c>
      <c r="G13" s="6">
        <v>89.115550824523496</v>
      </c>
    </row>
    <row r="14" spans="1:8" ht="15.75" x14ac:dyDescent="0.25">
      <c r="A14" s="13" t="s">
        <v>12</v>
      </c>
      <c r="B14" s="13" t="s">
        <v>117</v>
      </c>
      <c r="C14" s="10" t="s">
        <v>109</v>
      </c>
      <c r="D14" s="12" t="s">
        <v>113</v>
      </c>
      <c r="E14" s="6">
        <v>111.2756</v>
      </c>
      <c r="F14" s="6">
        <v>27.024999999999999</v>
      </c>
      <c r="G14" s="6">
        <v>24.286546197009901</v>
      </c>
    </row>
    <row r="15" spans="1:8" ht="15.75" x14ac:dyDescent="0.25">
      <c r="A15" s="13" t="s">
        <v>13</v>
      </c>
      <c r="B15" s="13" t="s">
        <v>115</v>
      </c>
      <c r="C15" s="8" t="s">
        <v>104</v>
      </c>
      <c r="D15" s="12" t="s">
        <v>112</v>
      </c>
      <c r="E15" s="6">
        <v>141.09899999999999</v>
      </c>
      <c r="F15" s="6">
        <v>126.42270000000001</v>
      </c>
      <c r="G15" s="6">
        <v>89.598579720621501</v>
      </c>
    </row>
    <row r="16" spans="1:8" ht="15.75" x14ac:dyDescent="0.25">
      <c r="A16" s="13" t="s">
        <v>14</v>
      </c>
      <c r="B16" s="13" t="s">
        <v>117</v>
      </c>
      <c r="C16" s="8" t="s">
        <v>106</v>
      </c>
      <c r="D16" s="12" t="s">
        <v>113</v>
      </c>
      <c r="E16" s="6">
        <v>105.273</v>
      </c>
      <c r="F16" s="6">
        <v>40.901400000000002</v>
      </c>
      <c r="G16" s="6">
        <v>38.852697272805003</v>
      </c>
    </row>
    <row r="17" spans="1:7" ht="15.75" x14ac:dyDescent="0.25">
      <c r="A17" s="13" t="s">
        <v>15</v>
      </c>
      <c r="B17" s="13" t="s">
        <v>118</v>
      </c>
      <c r="C17" s="8" t="s">
        <v>104</v>
      </c>
      <c r="D17" s="12" t="s">
        <v>113</v>
      </c>
      <c r="E17" s="6">
        <v>55.792300000000097</v>
      </c>
      <c r="F17" s="6">
        <v>3.6076999999999999</v>
      </c>
      <c r="G17" s="6">
        <v>6.4663044900461104</v>
      </c>
    </row>
    <row r="18" spans="1:7" ht="15.75" x14ac:dyDescent="0.25">
      <c r="A18" s="13" t="s">
        <v>16</v>
      </c>
      <c r="B18" s="13" t="s">
        <v>115</v>
      </c>
      <c r="C18" s="9" t="s">
        <v>107</v>
      </c>
      <c r="D18" s="12" t="s">
        <v>112</v>
      </c>
      <c r="E18" s="6">
        <v>46.500399999999999</v>
      </c>
      <c r="F18" s="6">
        <v>40.818899999999999</v>
      </c>
      <c r="G18" s="6">
        <v>87.781825532683598</v>
      </c>
    </row>
    <row r="19" spans="1:7" ht="15.75" x14ac:dyDescent="0.25">
      <c r="A19" s="13" t="s">
        <v>17</v>
      </c>
      <c r="B19" s="13" t="s">
        <v>118</v>
      </c>
      <c r="C19" s="8" t="s">
        <v>108</v>
      </c>
      <c r="D19" s="12" t="s">
        <v>113</v>
      </c>
      <c r="E19" s="6">
        <v>47.754100000000101</v>
      </c>
      <c r="F19" s="6">
        <v>7.6733000000000002</v>
      </c>
      <c r="G19" s="6">
        <v>16.068358528377601</v>
      </c>
    </row>
    <row r="20" spans="1:7" ht="15.75" x14ac:dyDescent="0.25">
      <c r="A20" s="13" t="s">
        <v>18</v>
      </c>
      <c r="B20" s="13" t="s">
        <v>117</v>
      </c>
      <c r="C20" s="8" t="s">
        <v>104</v>
      </c>
      <c r="D20" s="12" t="s">
        <v>113</v>
      </c>
      <c r="E20" s="6">
        <v>127.0802</v>
      </c>
      <c r="F20" s="6">
        <v>39.012799999999999</v>
      </c>
      <c r="G20" s="6">
        <v>30.6993536365224</v>
      </c>
    </row>
    <row r="21" spans="1:7" ht="15.75" x14ac:dyDescent="0.25">
      <c r="A21" s="13" t="s">
        <v>19</v>
      </c>
      <c r="B21" s="13" t="s">
        <v>117</v>
      </c>
      <c r="C21" s="9" t="s">
        <v>107</v>
      </c>
      <c r="D21" s="12" t="s">
        <v>113</v>
      </c>
      <c r="E21" s="6">
        <v>122.3364</v>
      </c>
      <c r="F21" s="6">
        <v>76.678800000000095</v>
      </c>
      <c r="G21" s="6">
        <v>62.678646747819997</v>
      </c>
    </row>
    <row r="22" spans="1:7" ht="15.75" x14ac:dyDescent="0.25">
      <c r="A22" s="13" t="s">
        <v>20</v>
      </c>
      <c r="B22" s="13" t="s">
        <v>117</v>
      </c>
      <c r="C22" s="8" t="s">
        <v>106</v>
      </c>
      <c r="D22" s="12" t="s">
        <v>113</v>
      </c>
      <c r="E22" s="6">
        <v>103.0646</v>
      </c>
      <c r="F22" s="6">
        <v>62.377699999999997</v>
      </c>
      <c r="G22" s="6">
        <v>60.522914754435597</v>
      </c>
    </row>
    <row r="23" spans="1:7" ht="15.75" x14ac:dyDescent="0.25">
      <c r="A23" s="13" t="s">
        <v>21</v>
      </c>
      <c r="B23" s="13" t="s">
        <v>118</v>
      </c>
      <c r="C23" s="8" t="s">
        <v>105</v>
      </c>
      <c r="D23" s="12" t="s">
        <v>113</v>
      </c>
      <c r="E23" s="6">
        <v>62.166400000000003</v>
      </c>
      <c r="F23" s="6">
        <v>0.95899999999999996</v>
      </c>
      <c r="G23" s="6">
        <v>1.5426339630411301</v>
      </c>
    </row>
    <row r="24" spans="1:7" ht="15.75" x14ac:dyDescent="0.25">
      <c r="A24" s="13" t="s">
        <v>22</v>
      </c>
      <c r="B24" s="13" t="s">
        <v>117</v>
      </c>
      <c r="C24" s="8" t="s">
        <v>108</v>
      </c>
      <c r="D24" s="12" t="s">
        <v>113</v>
      </c>
      <c r="E24" s="6">
        <v>122.0966</v>
      </c>
      <c r="F24" s="6">
        <v>2.6021000000000001</v>
      </c>
      <c r="G24" s="6">
        <v>2.1311813760579699</v>
      </c>
    </row>
    <row r="25" spans="1:7" ht="15.75" x14ac:dyDescent="0.25">
      <c r="A25" s="13" t="s">
        <v>23</v>
      </c>
      <c r="B25" s="13" t="s">
        <v>118</v>
      </c>
      <c r="C25" s="9" t="s">
        <v>107</v>
      </c>
      <c r="D25" s="12" t="s">
        <v>113</v>
      </c>
      <c r="E25" s="6">
        <v>29.619599999999998</v>
      </c>
      <c r="F25" s="6">
        <v>6.4885000000000002</v>
      </c>
      <c r="G25" s="6">
        <v>21.9061027157693</v>
      </c>
    </row>
    <row r="26" spans="1:7" ht="15.75" x14ac:dyDescent="0.25">
      <c r="A26" s="13" t="s">
        <v>24</v>
      </c>
      <c r="B26" s="13" t="s">
        <v>115</v>
      </c>
      <c r="C26" s="10" t="s">
        <v>109</v>
      </c>
      <c r="D26" s="12" t="s">
        <v>112</v>
      </c>
      <c r="E26" s="6">
        <v>63.380099999999999</v>
      </c>
      <c r="F26" s="6">
        <v>56.205599999999997</v>
      </c>
      <c r="G26" s="6">
        <v>88.680200883242506</v>
      </c>
    </row>
    <row r="27" spans="1:7" ht="15.75" x14ac:dyDescent="0.25">
      <c r="A27" s="13" t="s">
        <v>25</v>
      </c>
      <c r="B27" s="13" t="s">
        <v>118</v>
      </c>
      <c r="C27" s="8" t="s">
        <v>106</v>
      </c>
      <c r="D27" s="12" t="s">
        <v>113</v>
      </c>
      <c r="E27" s="6">
        <v>104.4646</v>
      </c>
      <c r="F27" s="6">
        <v>46.758699999999997</v>
      </c>
      <c r="G27" s="6">
        <v>44.760330293707099</v>
      </c>
    </row>
    <row r="28" spans="1:7" ht="15.75" x14ac:dyDescent="0.25">
      <c r="A28" s="13" t="s">
        <v>26</v>
      </c>
      <c r="B28" s="13" t="s">
        <v>116</v>
      </c>
      <c r="C28" s="8" t="s">
        <v>105</v>
      </c>
      <c r="D28" s="12" t="s">
        <v>113</v>
      </c>
      <c r="E28" s="6">
        <v>235.1721</v>
      </c>
      <c r="F28" s="6">
        <v>113.7598</v>
      </c>
      <c r="G28" s="6">
        <v>48.373000028489699</v>
      </c>
    </row>
    <row r="29" spans="1:7" ht="15.75" x14ac:dyDescent="0.25">
      <c r="A29" s="13" t="s">
        <v>27</v>
      </c>
      <c r="B29" s="13" t="s">
        <v>118</v>
      </c>
      <c r="C29" s="8" t="s">
        <v>106</v>
      </c>
      <c r="D29" s="12" t="s">
        <v>113</v>
      </c>
      <c r="E29" s="6">
        <v>165.3759</v>
      </c>
      <c r="F29" s="6">
        <v>91.996300000000005</v>
      </c>
      <c r="G29" s="6">
        <v>55.628601265359698</v>
      </c>
    </row>
    <row r="30" spans="1:7" ht="15.75" x14ac:dyDescent="0.25">
      <c r="A30" s="13" t="s">
        <v>28</v>
      </c>
      <c r="B30" s="13" t="s">
        <v>116</v>
      </c>
      <c r="C30" s="9" t="s">
        <v>107</v>
      </c>
      <c r="D30" s="12" t="s">
        <v>113</v>
      </c>
      <c r="E30" s="6">
        <v>160.8417</v>
      </c>
      <c r="F30" s="6">
        <v>42.437199999999997</v>
      </c>
      <c r="G30" s="6">
        <v>26.384451295901499</v>
      </c>
    </row>
    <row r="31" spans="1:7" ht="15.75" x14ac:dyDescent="0.25">
      <c r="A31" s="13" t="s">
        <v>29</v>
      </c>
      <c r="B31" s="13" t="s">
        <v>118</v>
      </c>
      <c r="C31" s="9" t="s">
        <v>107</v>
      </c>
      <c r="D31" s="12" t="s">
        <v>113</v>
      </c>
      <c r="E31" s="6">
        <v>51.812800000000003</v>
      </c>
      <c r="F31" s="6">
        <v>9.9255999999999904</v>
      </c>
      <c r="G31" s="6">
        <v>19.156656270265199</v>
      </c>
    </row>
    <row r="32" spans="1:7" ht="15.75" x14ac:dyDescent="0.25">
      <c r="A32" s="13" t="s">
        <v>30</v>
      </c>
      <c r="B32" s="13" t="s">
        <v>118</v>
      </c>
      <c r="C32" s="8" t="s">
        <v>108</v>
      </c>
      <c r="D32" s="12" t="s">
        <v>113</v>
      </c>
      <c r="E32" s="6">
        <v>94.481300000000104</v>
      </c>
      <c r="F32" s="6">
        <v>24.758299999999998</v>
      </c>
      <c r="G32" s="6">
        <v>26.2044446890548</v>
      </c>
    </row>
    <row r="33" spans="1:7" ht="15.75" x14ac:dyDescent="0.25">
      <c r="A33" s="13" t="s">
        <v>31</v>
      </c>
      <c r="B33" s="13" t="s">
        <v>117</v>
      </c>
      <c r="C33" s="8" t="s">
        <v>108</v>
      </c>
      <c r="D33" s="12" t="s">
        <v>113</v>
      </c>
      <c r="E33" s="6">
        <v>128.767</v>
      </c>
      <c r="F33" s="6">
        <v>48.751199999999997</v>
      </c>
      <c r="G33" s="6">
        <v>37.860010717031599</v>
      </c>
    </row>
    <row r="34" spans="1:7" ht="15.75" x14ac:dyDescent="0.25">
      <c r="A34" s="13" t="s">
        <v>32</v>
      </c>
      <c r="B34" s="13" t="s">
        <v>117</v>
      </c>
      <c r="C34" s="8" t="s">
        <v>108</v>
      </c>
      <c r="D34" s="12" t="s">
        <v>113</v>
      </c>
      <c r="E34" s="6">
        <v>48.48</v>
      </c>
      <c r="F34" s="6">
        <v>26.395299999999999</v>
      </c>
      <c r="G34" s="6">
        <v>54.445750825082499</v>
      </c>
    </row>
    <row r="35" spans="1:7" ht="15.75" x14ac:dyDescent="0.25">
      <c r="A35" s="13" t="s">
        <v>33</v>
      </c>
      <c r="B35" s="13" t="s">
        <v>118</v>
      </c>
      <c r="C35" s="8" t="s">
        <v>105</v>
      </c>
      <c r="D35" s="12" t="s">
        <v>113</v>
      </c>
      <c r="E35" s="6">
        <v>92.994900000000001</v>
      </c>
      <c r="F35" s="6">
        <v>33.389299999999999</v>
      </c>
      <c r="G35" s="6">
        <v>35.904442071554499</v>
      </c>
    </row>
    <row r="36" spans="1:7" ht="15.75" x14ac:dyDescent="0.25">
      <c r="A36" s="13" t="s">
        <v>34</v>
      </c>
      <c r="B36" s="13" t="s">
        <v>118</v>
      </c>
      <c r="C36" s="8" t="s">
        <v>105</v>
      </c>
      <c r="D36" s="12" t="s">
        <v>113</v>
      </c>
      <c r="E36" s="6">
        <v>116.99930000000001</v>
      </c>
      <c r="F36" s="6">
        <v>46.360300000000002</v>
      </c>
      <c r="G36" s="6">
        <v>39.624425103398004</v>
      </c>
    </row>
    <row r="37" spans="1:7" ht="15.75" x14ac:dyDescent="0.25">
      <c r="A37" s="13" t="s">
        <v>35</v>
      </c>
      <c r="B37" s="13" t="s">
        <v>118</v>
      </c>
      <c r="C37" s="8" t="s">
        <v>105</v>
      </c>
      <c r="D37" s="12" t="s">
        <v>113</v>
      </c>
      <c r="E37" s="6">
        <v>91.8476</v>
      </c>
      <c r="F37" s="6">
        <v>43.977800000000002</v>
      </c>
      <c r="G37" s="6">
        <v>47.8812728911806</v>
      </c>
    </row>
    <row r="38" spans="1:7" ht="15.75" x14ac:dyDescent="0.25">
      <c r="A38" s="13" t="s">
        <v>36</v>
      </c>
      <c r="B38" s="13" t="s">
        <v>117</v>
      </c>
      <c r="C38" s="8" t="s">
        <v>108</v>
      </c>
      <c r="D38" s="12" t="s">
        <v>113</v>
      </c>
      <c r="E38" s="6">
        <v>52.580199999999998</v>
      </c>
      <c r="F38" s="6">
        <v>18.351800000000001</v>
      </c>
      <c r="G38" s="6">
        <v>34.9024918125074</v>
      </c>
    </row>
    <row r="39" spans="1:7" ht="15.75" x14ac:dyDescent="0.25">
      <c r="A39" s="13" t="s">
        <v>37</v>
      </c>
      <c r="B39" s="13" t="s">
        <v>118</v>
      </c>
      <c r="C39" s="9" t="s">
        <v>107</v>
      </c>
      <c r="D39" s="12" t="s">
        <v>113</v>
      </c>
      <c r="E39" s="6">
        <v>95.396099999999905</v>
      </c>
      <c r="F39" s="6">
        <v>16.681999999999999</v>
      </c>
      <c r="G39" s="6">
        <v>17.4870880465763</v>
      </c>
    </row>
    <row r="40" spans="1:7" ht="15.75" x14ac:dyDescent="0.25">
      <c r="A40" s="13" t="s">
        <v>38</v>
      </c>
      <c r="B40" s="13" t="s">
        <v>117</v>
      </c>
      <c r="C40" s="8" t="s">
        <v>104</v>
      </c>
      <c r="D40" s="12" t="s">
        <v>113</v>
      </c>
      <c r="E40" s="6">
        <v>151.8434</v>
      </c>
      <c r="F40" s="6">
        <v>63.781599999999997</v>
      </c>
      <c r="G40" s="6">
        <v>42.004855001929599</v>
      </c>
    </row>
    <row r="41" spans="1:7" ht="15.75" x14ac:dyDescent="0.25">
      <c r="A41" s="13" t="s">
        <v>39</v>
      </c>
      <c r="B41" s="13" t="s">
        <v>117</v>
      </c>
      <c r="C41" s="8" t="s">
        <v>104</v>
      </c>
      <c r="D41" s="12" t="s">
        <v>113</v>
      </c>
      <c r="E41" s="6">
        <v>60.776400000000002</v>
      </c>
      <c r="F41" s="6">
        <v>4.5517000000000003</v>
      </c>
      <c r="G41" s="6">
        <v>7.4892556979353797</v>
      </c>
    </row>
    <row r="42" spans="1:7" ht="15.75" x14ac:dyDescent="0.25">
      <c r="A42" s="13" t="s">
        <v>40</v>
      </c>
      <c r="B42" s="13" t="s">
        <v>118</v>
      </c>
      <c r="C42" s="8" t="s">
        <v>104</v>
      </c>
      <c r="D42" s="12" t="s">
        <v>113</v>
      </c>
      <c r="E42" s="6">
        <v>79.331799999999902</v>
      </c>
      <c r="F42" s="6">
        <v>12.814</v>
      </c>
      <c r="G42" s="6">
        <v>16.152413029831699</v>
      </c>
    </row>
    <row r="43" spans="1:7" ht="15.75" x14ac:dyDescent="0.25">
      <c r="A43" s="13" t="s">
        <v>41</v>
      </c>
      <c r="B43" s="13" t="s">
        <v>116</v>
      </c>
      <c r="C43" s="9" t="s">
        <v>107</v>
      </c>
      <c r="D43" s="12" t="s">
        <v>113</v>
      </c>
      <c r="E43" s="6">
        <v>170.58840000000001</v>
      </c>
      <c r="F43" s="6">
        <v>131.8732</v>
      </c>
      <c r="G43" s="6">
        <v>77.304904671126394</v>
      </c>
    </row>
    <row r="44" spans="1:7" ht="15.75" x14ac:dyDescent="0.25">
      <c r="A44" s="13" t="s">
        <v>42</v>
      </c>
      <c r="B44" s="13" t="s">
        <v>117</v>
      </c>
      <c r="C44" s="9" t="s">
        <v>107</v>
      </c>
      <c r="D44" s="12" t="s">
        <v>113</v>
      </c>
      <c r="E44" s="6">
        <v>74.092999999999904</v>
      </c>
      <c r="F44" s="6">
        <v>50.338200000000001</v>
      </c>
      <c r="G44" s="6">
        <v>67.939211531453694</v>
      </c>
    </row>
    <row r="45" spans="1:7" ht="15.75" x14ac:dyDescent="0.25">
      <c r="A45" s="13" t="s">
        <v>43</v>
      </c>
      <c r="B45" s="13" t="s">
        <v>115</v>
      </c>
      <c r="C45" s="10" t="s">
        <v>109</v>
      </c>
      <c r="D45" s="12" t="s">
        <v>112</v>
      </c>
      <c r="E45" s="6">
        <v>107.9267</v>
      </c>
      <c r="F45" s="6">
        <v>88.756799999999899</v>
      </c>
      <c r="G45" s="6">
        <v>82.238037482847204</v>
      </c>
    </row>
    <row r="46" spans="1:7" ht="30" x14ac:dyDescent="0.25">
      <c r="A46" s="13" t="s">
        <v>110</v>
      </c>
      <c r="B46" s="13" t="s">
        <v>118</v>
      </c>
      <c r="C46" s="9" t="s">
        <v>107</v>
      </c>
      <c r="D46" s="12" t="s">
        <v>113</v>
      </c>
      <c r="E46" s="6">
        <v>35.804499999999997</v>
      </c>
      <c r="F46" s="6">
        <v>12.1409</v>
      </c>
      <c r="G46" s="6">
        <v>33.908866203968699</v>
      </c>
    </row>
    <row r="47" spans="1:7" ht="15.75" x14ac:dyDescent="0.25">
      <c r="A47" s="13" t="s">
        <v>44</v>
      </c>
      <c r="B47" s="13" t="s">
        <v>117</v>
      </c>
      <c r="C47" s="9" t="s">
        <v>107</v>
      </c>
      <c r="D47" s="12" t="s">
        <v>113</v>
      </c>
      <c r="E47" s="6">
        <v>77.347700000000103</v>
      </c>
      <c r="F47" s="6">
        <v>41.278799999999997</v>
      </c>
      <c r="G47" s="6">
        <v>53.367844163433404</v>
      </c>
    </row>
    <row r="48" spans="1:7" ht="15.75" x14ac:dyDescent="0.25">
      <c r="A48" s="13" t="s">
        <v>45</v>
      </c>
      <c r="B48" s="13" t="s">
        <v>116</v>
      </c>
      <c r="C48" s="8" t="s">
        <v>105</v>
      </c>
      <c r="D48" s="12" t="s">
        <v>113</v>
      </c>
      <c r="E48" s="6">
        <v>157.07230000000001</v>
      </c>
      <c r="F48" s="6">
        <v>82.346500000000106</v>
      </c>
      <c r="G48" s="6">
        <v>52.425857391787098</v>
      </c>
    </row>
    <row r="49" spans="1:7" ht="15.75" x14ac:dyDescent="0.25">
      <c r="A49" s="13" t="s">
        <v>46</v>
      </c>
      <c r="B49" s="13" t="s">
        <v>117</v>
      </c>
      <c r="C49" s="8" t="s">
        <v>108</v>
      </c>
      <c r="D49" s="12" t="s">
        <v>113</v>
      </c>
      <c r="E49" s="6">
        <v>164.96</v>
      </c>
      <c r="F49" s="6">
        <v>43.802100000000003</v>
      </c>
      <c r="G49" s="6">
        <v>26.553164403491799</v>
      </c>
    </row>
    <row r="50" spans="1:7" ht="15.75" x14ac:dyDescent="0.25">
      <c r="A50" s="13" t="s">
        <v>47</v>
      </c>
      <c r="B50" s="13" t="s">
        <v>117</v>
      </c>
      <c r="C50" s="8" t="s">
        <v>104</v>
      </c>
      <c r="D50" s="12" t="s">
        <v>113</v>
      </c>
      <c r="E50" s="6">
        <v>41.4039</v>
      </c>
      <c r="F50" s="6">
        <v>15.3574</v>
      </c>
      <c r="G50" s="6">
        <v>37.091674938834203</v>
      </c>
    </row>
    <row r="51" spans="1:7" ht="15.75" x14ac:dyDescent="0.25">
      <c r="A51" s="13" t="s">
        <v>48</v>
      </c>
      <c r="B51" s="13" t="s">
        <v>117</v>
      </c>
      <c r="C51" s="8" t="s">
        <v>106</v>
      </c>
      <c r="D51" s="12" t="s">
        <v>113</v>
      </c>
      <c r="E51" s="6">
        <v>76.128900000000002</v>
      </c>
      <c r="F51" s="6">
        <v>32.458100000000002</v>
      </c>
      <c r="G51" s="6">
        <v>42.635713901028403</v>
      </c>
    </row>
    <row r="52" spans="1:7" ht="15.75" x14ac:dyDescent="0.25">
      <c r="A52" s="13" t="s">
        <v>49</v>
      </c>
      <c r="B52" s="13" t="s">
        <v>115</v>
      </c>
      <c r="C52" s="10" t="s">
        <v>109</v>
      </c>
      <c r="D52" s="12" t="s">
        <v>112</v>
      </c>
      <c r="E52" s="6">
        <v>133.3903</v>
      </c>
      <c r="F52" s="6">
        <v>107.8094</v>
      </c>
      <c r="G52" s="6">
        <v>80.822518578937206</v>
      </c>
    </row>
    <row r="53" spans="1:7" ht="15.75" x14ac:dyDescent="0.25">
      <c r="A53" s="13" t="s">
        <v>50</v>
      </c>
      <c r="B53" s="13" t="s">
        <v>118</v>
      </c>
      <c r="C53" s="8" t="s">
        <v>106</v>
      </c>
      <c r="D53" s="12" t="s">
        <v>113</v>
      </c>
      <c r="E53" s="6">
        <v>73.601699999999994</v>
      </c>
      <c r="F53" s="6">
        <v>29.7029</v>
      </c>
      <c r="G53" s="6">
        <v>40.356268944874898</v>
      </c>
    </row>
    <row r="54" spans="1:7" ht="15.75" x14ac:dyDescent="0.25">
      <c r="A54" s="13" t="s">
        <v>51</v>
      </c>
      <c r="B54" s="13" t="s">
        <v>115</v>
      </c>
      <c r="C54" s="10" t="s">
        <v>109</v>
      </c>
      <c r="D54" s="12" t="s">
        <v>113</v>
      </c>
      <c r="E54" s="6">
        <v>81.9087999999999</v>
      </c>
      <c r="F54" s="6">
        <v>57.227800000000002</v>
      </c>
      <c r="G54" s="6">
        <v>69.867706522376096</v>
      </c>
    </row>
    <row r="55" spans="1:7" ht="15.75" x14ac:dyDescent="0.25">
      <c r="A55" s="13" t="s">
        <v>52</v>
      </c>
      <c r="B55" s="13" t="s">
        <v>118</v>
      </c>
      <c r="C55" s="9" t="s">
        <v>107</v>
      </c>
      <c r="D55" s="12" t="s">
        <v>113</v>
      </c>
      <c r="E55" s="6">
        <v>56.681399999999996</v>
      </c>
      <c r="F55" s="6">
        <v>19.482399999999998</v>
      </c>
      <c r="G55" s="6">
        <v>34.371769222355098</v>
      </c>
    </row>
    <row r="56" spans="1:7" ht="15.75" x14ac:dyDescent="0.25">
      <c r="A56" s="13" t="s">
        <v>53</v>
      </c>
      <c r="B56" s="13" t="s">
        <v>116</v>
      </c>
      <c r="C56" s="8" t="s">
        <v>106</v>
      </c>
      <c r="D56" s="12" t="s">
        <v>113</v>
      </c>
      <c r="E56" s="6">
        <v>118.2668</v>
      </c>
      <c r="F56" s="6">
        <v>45.942</v>
      </c>
      <c r="G56" s="6">
        <v>38.846066689891003</v>
      </c>
    </row>
    <row r="57" spans="1:7" ht="15.75" x14ac:dyDescent="0.25">
      <c r="A57" s="13" t="s">
        <v>54</v>
      </c>
      <c r="B57" s="13" t="s">
        <v>118</v>
      </c>
      <c r="C57" s="8" t="s">
        <v>106</v>
      </c>
      <c r="D57" s="12" t="s">
        <v>113</v>
      </c>
      <c r="E57" s="6">
        <v>52.327800000000003</v>
      </c>
      <c r="F57" s="6">
        <v>18.9025</v>
      </c>
      <c r="G57" s="6">
        <v>36.123246152141</v>
      </c>
    </row>
    <row r="58" spans="1:7" ht="15.75" x14ac:dyDescent="0.25">
      <c r="A58" s="13" t="s">
        <v>55</v>
      </c>
      <c r="B58" s="13" t="s">
        <v>117</v>
      </c>
      <c r="C58" s="8" t="s">
        <v>108</v>
      </c>
      <c r="D58" s="12" t="s">
        <v>113</v>
      </c>
      <c r="E58" s="6">
        <v>117.6589</v>
      </c>
      <c r="F58" s="6">
        <v>75.556599999999904</v>
      </c>
      <c r="G58" s="6">
        <v>64.216646594520199</v>
      </c>
    </row>
    <row r="59" spans="1:7" ht="15.75" x14ac:dyDescent="0.25">
      <c r="A59" s="13" t="s">
        <v>56</v>
      </c>
      <c r="B59" s="13" t="s">
        <v>117</v>
      </c>
      <c r="C59" s="9" t="s">
        <v>107</v>
      </c>
      <c r="D59" s="12" t="s">
        <v>113</v>
      </c>
      <c r="E59" s="6">
        <v>18.46</v>
      </c>
      <c r="F59" s="6">
        <v>10.638299999999999</v>
      </c>
      <c r="G59" s="6">
        <v>57.628927410617599</v>
      </c>
    </row>
    <row r="60" spans="1:7" ht="15.75" x14ac:dyDescent="0.25">
      <c r="A60" s="13" t="s">
        <v>57</v>
      </c>
      <c r="B60" s="13" t="s">
        <v>117</v>
      </c>
      <c r="C60" s="8" t="s">
        <v>105</v>
      </c>
      <c r="D60" s="12" t="s">
        <v>113</v>
      </c>
      <c r="E60" s="6">
        <v>153.94470000000001</v>
      </c>
      <c r="F60" s="6">
        <v>84.484099999999899</v>
      </c>
      <c r="G60" s="6">
        <v>54.879511928634003</v>
      </c>
    </row>
    <row r="61" spans="1:7" ht="15.75" x14ac:dyDescent="0.25">
      <c r="A61" s="13" t="s">
        <v>58</v>
      </c>
      <c r="B61" s="13" t="s">
        <v>117</v>
      </c>
      <c r="C61" s="8" t="s">
        <v>105</v>
      </c>
      <c r="D61" s="12" t="s">
        <v>113</v>
      </c>
      <c r="E61" s="6">
        <v>134.10720000000001</v>
      </c>
      <c r="F61" s="6">
        <v>103.0089</v>
      </c>
      <c r="G61" s="6">
        <v>76.810864741043005</v>
      </c>
    </row>
    <row r="62" spans="1:7" ht="15.75" x14ac:dyDescent="0.25">
      <c r="A62" s="13" t="s">
        <v>59</v>
      </c>
      <c r="B62" s="13" t="s">
        <v>115</v>
      </c>
      <c r="C62" s="8" t="s">
        <v>105</v>
      </c>
      <c r="D62" s="12" t="s">
        <v>113</v>
      </c>
      <c r="E62" s="6">
        <v>302.35760000000101</v>
      </c>
      <c r="F62" s="6">
        <v>250.76910000000001</v>
      </c>
      <c r="G62" s="6">
        <v>82.937918544134106</v>
      </c>
    </row>
    <row r="63" spans="1:7" ht="15.75" x14ac:dyDescent="0.25">
      <c r="A63" s="13" t="s">
        <v>60</v>
      </c>
      <c r="B63" s="13" t="s">
        <v>118</v>
      </c>
      <c r="C63" s="8" t="s">
        <v>106</v>
      </c>
      <c r="D63" s="12" t="s">
        <v>113</v>
      </c>
      <c r="E63" s="6">
        <v>82.176099999999906</v>
      </c>
      <c r="F63" s="6">
        <v>24.333100000000002</v>
      </c>
      <c r="G63" s="6">
        <v>29.610920936866101</v>
      </c>
    </row>
    <row r="64" spans="1:7" ht="15.75" x14ac:dyDescent="0.25">
      <c r="A64" s="13" t="s">
        <v>61</v>
      </c>
      <c r="B64" s="13" t="s">
        <v>117</v>
      </c>
      <c r="C64" s="10" t="s">
        <v>109</v>
      </c>
      <c r="D64" s="12" t="s">
        <v>113</v>
      </c>
      <c r="E64" s="6">
        <v>93.900999999999996</v>
      </c>
      <c r="F64" s="6">
        <v>47.085799999999999</v>
      </c>
      <c r="G64" s="6">
        <v>50.144087922386298</v>
      </c>
    </row>
    <row r="65" spans="1:7" ht="15.75" x14ac:dyDescent="0.25">
      <c r="A65" s="13" t="s">
        <v>62</v>
      </c>
      <c r="B65" s="13" t="s">
        <v>118</v>
      </c>
      <c r="C65" s="8" t="s">
        <v>108</v>
      </c>
      <c r="D65" s="12" t="s">
        <v>113</v>
      </c>
      <c r="E65" s="6">
        <v>83.360799999999998</v>
      </c>
      <c r="F65" s="6">
        <v>8.4697999999999993</v>
      </c>
      <c r="G65" s="6">
        <v>10.160411128491999</v>
      </c>
    </row>
    <row r="66" spans="1:7" ht="15.75" x14ac:dyDescent="0.25">
      <c r="A66" s="13" t="s">
        <v>63</v>
      </c>
      <c r="B66" s="13" t="s">
        <v>116</v>
      </c>
      <c r="C66" s="8" t="s">
        <v>106</v>
      </c>
      <c r="D66" s="12" t="s">
        <v>113</v>
      </c>
      <c r="E66" s="6">
        <v>121.3567</v>
      </c>
      <c r="F66" s="6">
        <v>95.499799999999993</v>
      </c>
      <c r="G66" s="6">
        <v>78.693471394657195</v>
      </c>
    </row>
    <row r="67" spans="1:7" ht="15.75" x14ac:dyDescent="0.25">
      <c r="A67" s="13" t="s">
        <v>64</v>
      </c>
      <c r="B67" s="13" t="s">
        <v>116</v>
      </c>
      <c r="C67" s="9" t="s">
        <v>107</v>
      </c>
      <c r="D67" s="12" t="s">
        <v>113</v>
      </c>
      <c r="E67" s="6">
        <v>168.49369999999999</v>
      </c>
      <c r="F67" s="6">
        <v>115.188</v>
      </c>
      <c r="G67" s="6">
        <v>68.3633868803404</v>
      </c>
    </row>
    <row r="68" spans="1:7" ht="15.75" x14ac:dyDescent="0.25">
      <c r="A68" s="13" t="s">
        <v>65</v>
      </c>
      <c r="B68" s="13" t="s">
        <v>117</v>
      </c>
      <c r="C68" s="8" t="s">
        <v>108</v>
      </c>
      <c r="D68" s="12" t="s">
        <v>113</v>
      </c>
      <c r="E68" s="6">
        <v>112.9003</v>
      </c>
      <c r="F68" s="6">
        <v>31.793399999999998</v>
      </c>
      <c r="G68" s="6">
        <v>28.1605983332196</v>
      </c>
    </row>
    <row r="69" spans="1:7" ht="15.75" x14ac:dyDescent="0.25">
      <c r="A69" s="13" t="s">
        <v>66</v>
      </c>
      <c r="B69" s="13" t="s">
        <v>116</v>
      </c>
      <c r="C69" s="8" t="s">
        <v>108</v>
      </c>
      <c r="D69" s="12" t="s">
        <v>113</v>
      </c>
      <c r="E69" s="6">
        <v>219.51900000000001</v>
      </c>
      <c r="F69" s="6">
        <v>180.41659999999999</v>
      </c>
      <c r="G69" s="6">
        <v>82.187236640108495</v>
      </c>
    </row>
    <row r="70" spans="1:7" ht="15.75" x14ac:dyDescent="0.25">
      <c r="A70" s="13" t="s">
        <v>67</v>
      </c>
      <c r="B70" s="13" t="s">
        <v>117</v>
      </c>
      <c r="C70" s="8" t="s">
        <v>108</v>
      </c>
      <c r="D70" s="12" t="s">
        <v>113</v>
      </c>
      <c r="E70" s="6">
        <v>112.6512</v>
      </c>
      <c r="F70" s="6">
        <v>74.209199999999996</v>
      </c>
      <c r="G70" s="6">
        <v>65.875197068473298</v>
      </c>
    </row>
    <row r="71" spans="1:7" ht="15.75" x14ac:dyDescent="0.25">
      <c r="A71" s="13" t="s">
        <v>68</v>
      </c>
      <c r="B71" s="13" t="s">
        <v>117</v>
      </c>
      <c r="C71" s="10" t="s">
        <v>109</v>
      </c>
      <c r="D71" s="12" t="s">
        <v>113</v>
      </c>
      <c r="E71" s="6">
        <v>98.009199999999893</v>
      </c>
      <c r="F71" s="6">
        <v>48.966000000000001</v>
      </c>
      <c r="G71" s="6">
        <v>49.960615942176901</v>
      </c>
    </row>
    <row r="72" spans="1:7" ht="15.75" x14ac:dyDescent="0.25">
      <c r="A72" s="13" t="s">
        <v>69</v>
      </c>
      <c r="B72" s="13" t="s">
        <v>115</v>
      </c>
      <c r="C72" s="9" t="s">
        <v>107</v>
      </c>
      <c r="D72" s="12" t="s">
        <v>112</v>
      </c>
      <c r="E72" s="6">
        <v>106.57559999999999</v>
      </c>
      <c r="F72" s="6">
        <v>76.462400000000002</v>
      </c>
      <c r="G72" s="6">
        <v>71.744752082090002</v>
      </c>
    </row>
    <row r="73" spans="1:7" ht="15.75" x14ac:dyDescent="0.25">
      <c r="A73" s="13" t="s">
        <v>70</v>
      </c>
      <c r="B73" s="13" t="s">
        <v>118</v>
      </c>
      <c r="C73" s="8" t="s">
        <v>108</v>
      </c>
      <c r="D73" s="12" t="s">
        <v>113</v>
      </c>
      <c r="E73" s="6">
        <v>55.004600000000003</v>
      </c>
      <c r="F73" s="6">
        <v>35.065800000000003</v>
      </c>
      <c r="G73" s="6">
        <v>63.750668125938603</v>
      </c>
    </row>
    <row r="74" spans="1:7" ht="15.75" x14ac:dyDescent="0.25">
      <c r="A74" s="13" t="s">
        <v>71</v>
      </c>
      <c r="B74" s="13" t="s">
        <v>118</v>
      </c>
      <c r="C74" s="9" t="s">
        <v>107</v>
      </c>
      <c r="D74" s="12" t="s">
        <v>113</v>
      </c>
      <c r="E74" s="6">
        <v>40.579000000000001</v>
      </c>
      <c r="F74" s="6">
        <v>10.492900000000001</v>
      </c>
      <c r="G74" s="6">
        <v>25.857956085660099</v>
      </c>
    </row>
    <row r="75" spans="1:7" ht="15.75" x14ac:dyDescent="0.25">
      <c r="A75" s="13" t="s">
        <v>72</v>
      </c>
      <c r="B75" s="13" t="s">
        <v>116</v>
      </c>
      <c r="C75" s="9" t="s">
        <v>107</v>
      </c>
      <c r="D75" s="12" t="s">
        <v>113</v>
      </c>
      <c r="E75" s="6">
        <v>98.767600000000002</v>
      </c>
      <c r="F75" s="6">
        <v>77.490299999999905</v>
      </c>
      <c r="G75" s="6">
        <v>78.4572066143147</v>
      </c>
    </row>
    <row r="76" spans="1:7" ht="15.75" x14ac:dyDescent="0.25">
      <c r="A76" s="13" t="s">
        <v>73</v>
      </c>
      <c r="B76" s="13" t="s">
        <v>117</v>
      </c>
      <c r="C76" s="9" t="s">
        <v>107</v>
      </c>
      <c r="D76" s="12" t="s">
        <v>113</v>
      </c>
      <c r="E76" s="6">
        <v>107.7907</v>
      </c>
      <c r="F76" s="6">
        <v>47.384399999999999</v>
      </c>
      <c r="G76" s="6">
        <v>43.959636592025198</v>
      </c>
    </row>
    <row r="77" spans="1:7" ht="15.75" x14ac:dyDescent="0.25">
      <c r="A77" s="13" t="s">
        <v>74</v>
      </c>
      <c r="B77" s="13" t="s">
        <v>117</v>
      </c>
      <c r="C77" s="8" t="s">
        <v>108</v>
      </c>
      <c r="D77" s="12" t="s">
        <v>113</v>
      </c>
      <c r="E77" s="6">
        <v>120.9436</v>
      </c>
      <c r="F77" s="6">
        <v>28.081700000000001</v>
      </c>
      <c r="G77" s="6">
        <v>23.218839194467499</v>
      </c>
    </row>
    <row r="78" spans="1:7" ht="15.75" x14ac:dyDescent="0.25">
      <c r="A78" s="13" t="s">
        <v>75</v>
      </c>
      <c r="B78" s="13" t="s">
        <v>117</v>
      </c>
      <c r="C78" s="8" t="s">
        <v>106</v>
      </c>
      <c r="D78" s="12" t="s">
        <v>113</v>
      </c>
      <c r="E78" s="6">
        <v>114.9632</v>
      </c>
      <c r="F78" s="6">
        <v>55.049599999999998</v>
      </c>
      <c r="G78" s="6">
        <v>47.884540444246397</v>
      </c>
    </row>
    <row r="79" spans="1:7" ht="15.75" x14ac:dyDescent="0.25">
      <c r="A79" s="13" t="s">
        <v>76</v>
      </c>
      <c r="B79" s="13" t="s">
        <v>118</v>
      </c>
      <c r="C79" s="8" t="s">
        <v>105</v>
      </c>
      <c r="D79" s="12" t="s">
        <v>113</v>
      </c>
      <c r="E79" s="6">
        <v>55.684899999999999</v>
      </c>
      <c r="F79" s="6">
        <v>10.4689</v>
      </c>
      <c r="G79" s="6">
        <v>18.800249259673599</v>
      </c>
    </row>
    <row r="80" spans="1:7" ht="15.75" x14ac:dyDescent="0.25">
      <c r="A80" s="13" t="s">
        <v>77</v>
      </c>
      <c r="B80" s="13" t="s">
        <v>115</v>
      </c>
      <c r="C80" s="8" t="s">
        <v>104</v>
      </c>
      <c r="D80" s="12" t="s">
        <v>112</v>
      </c>
      <c r="E80" s="6">
        <v>103.7948</v>
      </c>
      <c r="F80" s="6">
        <v>93.625500000000102</v>
      </c>
      <c r="G80" s="6">
        <v>90.202495693425803</v>
      </c>
    </row>
    <row r="81" spans="1:7" ht="15.75" x14ac:dyDescent="0.25">
      <c r="A81" s="13" t="s">
        <v>78</v>
      </c>
      <c r="B81" s="13" t="s">
        <v>117</v>
      </c>
      <c r="C81" s="8" t="s">
        <v>105</v>
      </c>
      <c r="D81" s="12" t="s">
        <v>113</v>
      </c>
      <c r="E81" s="6">
        <v>79.6096</v>
      </c>
      <c r="F81" s="6">
        <v>19.516100000000002</v>
      </c>
      <c r="G81" s="6">
        <v>24.514757014229499</v>
      </c>
    </row>
    <row r="82" spans="1:7" ht="15.75" x14ac:dyDescent="0.25">
      <c r="A82" s="13" t="s">
        <v>79</v>
      </c>
      <c r="B82" s="13" t="s">
        <v>117</v>
      </c>
      <c r="C82" s="10" t="s">
        <v>109</v>
      </c>
      <c r="D82" s="12" t="s">
        <v>113</v>
      </c>
      <c r="E82" s="6">
        <v>78.672200000000103</v>
      </c>
      <c r="F82" s="6">
        <v>46.664000000000001</v>
      </c>
      <c r="G82" s="6">
        <v>59.3144719481596</v>
      </c>
    </row>
    <row r="83" spans="1:7" ht="15.75" x14ac:dyDescent="0.25">
      <c r="A83" s="13" t="s">
        <v>80</v>
      </c>
      <c r="B83" s="13" t="s">
        <v>117</v>
      </c>
      <c r="C83" s="8" t="s">
        <v>106</v>
      </c>
      <c r="D83" s="12" t="s">
        <v>113</v>
      </c>
      <c r="E83" s="6">
        <v>121.4708</v>
      </c>
      <c r="F83" s="6">
        <v>45.678699999999999</v>
      </c>
      <c r="G83" s="6">
        <v>37.604675362309401</v>
      </c>
    </row>
    <row r="84" spans="1:7" ht="15.75" x14ac:dyDescent="0.25">
      <c r="A84" s="13" t="s">
        <v>81</v>
      </c>
      <c r="B84" s="13" t="s">
        <v>118</v>
      </c>
      <c r="C84" s="8" t="s">
        <v>104</v>
      </c>
      <c r="D84" s="12" t="s">
        <v>113</v>
      </c>
      <c r="E84" s="6">
        <v>62.114899999999999</v>
      </c>
      <c r="F84" s="6">
        <v>10.000500000000001</v>
      </c>
      <c r="G84" s="6">
        <v>16.1000017709117</v>
      </c>
    </row>
    <row r="85" spans="1:7" ht="15.75" x14ac:dyDescent="0.25">
      <c r="A85" s="13" t="s">
        <v>82</v>
      </c>
      <c r="B85" s="13" t="s">
        <v>117</v>
      </c>
      <c r="C85" s="8" t="s">
        <v>105</v>
      </c>
      <c r="D85" s="12" t="s">
        <v>113</v>
      </c>
      <c r="E85" s="6">
        <v>145.43510000000001</v>
      </c>
      <c r="F85" s="6">
        <v>16.310199999999998</v>
      </c>
      <c r="G85" s="6">
        <v>11.2147617734646</v>
      </c>
    </row>
    <row r="86" spans="1:7" ht="15.75" x14ac:dyDescent="0.25">
      <c r="A86" s="13" t="s">
        <v>83</v>
      </c>
      <c r="B86" s="13" t="s">
        <v>117</v>
      </c>
      <c r="C86" s="9" t="s">
        <v>107</v>
      </c>
      <c r="D86" s="12" t="s">
        <v>113</v>
      </c>
      <c r="E86" s="6">
        <v>46.282600000000002</v>
      </c>
      <c r="F86" s="6">
        <v>35.0047</v>
      </c>
      <c r="G86" s="6">
        <v>75.632527126825096</v>
      </c>
    </row>
    <row r="87" spans="1:7" ht="15.75" x14ac:dyDescent="0.25">
      <c r="A87" s="13" t="s">
        <v>84</v>
      </c>
      <c r="B87" s="13" t="s">
        <v>118</v>
      </c>
      <c r="C87" s="9" t="s">
        <v>107</v>
      </c>
      <c r="D87" s="12" t="s">
        <v>113</v>
      </c>
      <c r="E87" s="6">
        <v>59.045000000000002</v>
      </c>
      <c r="F87" s="6">
        <v>12.6675</v>
      </c>
      <c r="G87" s="6">
        <v>21.4539757811838</v>
      </c>
    </row>
    <row r="88" spans="1:7" ht="15.75" x14ac:dyDescent="0.25">
      <c r="A88" s="13" t="s">
        <v>85</v>
      </c>
      <c r="B88" s="13" t="s">
        <v>117</v>
      </c>
      <c r="C88" s="10" t="s">
        <v>109</v>
      </c>
      <c r="D88" s="12" t="s">
        <v>113</v>
      </c>
      <c r="E88" s="6">
        <v>102.78279999999999</v>
      </c>
      <c r="F88" s="6">
        <v>67.145799999999994</v>
      </c>
      <c r="G88" s="6">
        <v>65.327856411773098</v>
      </c>
    </row>
    <row r="89" spans="1:7" ht="15.75" x14ac:dyDescent="0.25">
      <c r="A89" s="13" t="s">
        <v>86</v>
      </c>
      <c r="B89" s="13" t="s">
        <v>118</v>
      </c>
      <c r="C89" s="8" t="s">
        <v>106</v>
      </c>
      <c r="D89" s="12" t="s">
        <v>113</v>
      </c>
      <c r="E89" s="6">
        <v>137.4752</v>
      </c>
      <c r="F89" s="6">
        <v>74.218800000000101</v>
      </c>
      <c r="G89" s="6">
        <v>53.987046390912802</v>
      </c>
    </row>
    <row r="90" spans="1:7" ht="15.75" x14ac:dyDescent="0.25">
      <c r="A90" s="13" t="s">
        <v>87</v>
      </c>
      <c r="B90" s="13" t="s">
        <v>115</v>
      </c>
      <c r="C90" s="8" t="s">
        <v>104</v>
      </c>
      <c r="D90" s="12" t="s">
        <v>113</v>
      </c>
      <c r="E90" s="6">
        <v>159.40280000000001</v>
      </c>
      <c r="F90" s="6">
        <v>102.3986</v>
      </c>
      <c r="G90" s="6">
        <v>64.2388966818651</v>
      </c>
    </row>
    <row r="91" spans="1:7" ht="15.75" x14ac:dyDescent="0.25">
      <c r="A91" s="13" t="s">
        <v>88</v>
      </c>
      <c r="B91" s="13" t="s">
        <v>115</v>
      </c>
      <c r="C91" s="8" t="s">
        <v>104</v>
      </c>
      <c r="D91" s="12" t="s">
        <v>113</v>
      </c>
      <c r="E91" s="6">
        <v>77.480599999999896</v>
      </c>
      <c r="F91" s="6">
        <v>69.968899999999906</v>
      </c>
      <c r="G91" s="6">
        <v>90.305057007818704</v>
      </c>
    </row>
    <row r="92" spans="1:7" ht="15.75" x14ac:dyDescent="0.25">
      <c r="A92" s="13" t="s">
        <v>89</v>
      </c>
      <c r="B92" s="13" t="s">
        <v>117</v>
      </c>
      <c r="C92" s="8" t="s">
        <v>105</v>
      </c>
      <c r="D92" s="12" t="s">
        <v>113</v>
      </c>
      <c r="E92" s="6">
        <v>94.260400000000004</v>
      </c>
      <c r="F92" s="6">
        <v>13.883699999999999</v>
      </c>
      <c r="G92" s="6">
        <v>14.729090901375301</v>
      </c>
    </row>
    <row r="93" spans="1:7" ht="15.75" x14ac:dyDescent="0.25">
      <c r="A93" s="13" t="s">
        <v>90</v>
      </c>
      <c r="B93" s="13" t="s">
        <v>117</v>
      </c>
      <c r="C93" s="8" t="s">
        <v>105</v>
      </c>
      <c r="D93" s="12" t="s">
        <v>113</v>
      </c>
      <c r="E93" s="6">
        <v>128.87350000000001</v>
      </c>
      <c r="F93" s="6">
        <v>66.380899999999997</v>
      </c>
      <c r="G93" s="6">
        <v>51.5085723597171</v>
      </c>
    </row>
    <row r="94" spans="1:7" ht="15.75" x14ac:dyDescent="0.25">
      <c r="A94" s="13" t="s">
        <v>91</v>
      </c>
      <c r="B94" s="13" t="s">
        <v>118</v>
      </c>
      <c r="C94" s="9" t="s">
        <v>107</v>
      </c>
      <c r="D94" s="12" t="s">
        <v>113</v>
      </c>
      <c r="E94" s="6">
        <v>31.221599999999999</v>
      </c>
      <c r="F94" s="6">
        <v>7.1130000000000004</v>
      </c>
      <c r="G94" s="6">
        <v>22.782304558382702</v>
      </c>
    </row>
    <row r="95" spans="1:7" ht="15.75" x14ac:dyDescent="0.25">
      <c r="A95" s="13" t="s">
        <v>92</v>
      </c>
      <c r="B95" s="13" t="s">
        <v>117</v>
      </c>
      <c r="C95" s="8" t="s">
        <v>105</v>
      </c>
      <c r="D95" s="12" t="s">
        <v>113</v>
      </c>
      <c r="E95" s="6">
        <v>107.5022</v>
      </c>
      <c r="F95" s="6">
        <v>21.158999999999999</v>
      </c>
      <c r="G95" s="6">
        <v>19.6823878953175</v>
      </c>
    </row>
    <row r="96" spans="1:7" ht="15.75" x14ac:dyDescent="0.25">
      <c r="A96" s="13" t="s">
        <v>93</v>
      </c>
      <c r="B96" s="13" t="s">
        <v>117</v>
      </c>
      <c r="C96" s="8" t="s">
        <v>106</v>
      </c>
      <c r="D96" s="12" t="s">
        <v>113</v>
      </c>
      <c r="E96" s="6">
        <v>87.367599999999896</v>
      </c>
      <c r="F96" s="6">
        <v>30.9267</v>
      </c>
      <c r="G96" s="6">
        <v>35.398362779794802</v>
      </c>
    </row>
    <row r="97" spans="1:7" ht="15.75" x14ac:dyDescent="0.25">
      <c r="A97" s="13" t="s">
        <v>94</v>
      </c>
      <c r="B97" s="13" t="s">
        <v>117</v>
      </c>
      <c r="C97" s="8" t="s">
        <v>108</v>
      </c>
      <c r="D97" s="12" t="s">
        <v>113</v>
      </c>
      <c r="E97" s="6">
        <v>173.19460000000001</v>
      </c>
      <c r="F97" s="6">
        <v>95.696200000000104</v>
      </c>
      <c r="G97" s="6">
        <v>55.2535702614285</v>
      </c>
    </row>
    <row r="98" spans="1:7" ht="15.75" x14ac:dyDescent="0.25">
      <c r="A98" s="13" t="s">
        <v>95</v>
      </c>
      <c r="B98" s="13" t="s">
        <v>117</v>
      </c>
      <c r="C98" s="10" t="s">
        <v>109</v>
      </c>
      <c r="D98" s="12" t="s">
        <v>113</v>
      </c>
      <c r="E98" s="6">
        <v>119.1352</v>
      </c>
      <c r="F98" s="6">
        <v>34.645000000000003</v>
      </c>
      <c r="G98" s="6">
        <v>29.080406126820701</v>
      </c>
    </row>
    <row r="99" spans="1:7" ht="15.75" x14ac:dyDescent="0.25">
      <c r="A99" s="13" t="s">
        <v>96</v>
      </c>
      <c r="B99" s="13" t="s">
        <v>117</v>
      </c>
      <c r="C99" s="10" t="s">
        <v>109</v>
      </c>
      <c r="D99" s="12" t="s">
        <v>113</v>
      </c>
      <c r="E99" s="6">
        <v>91.743700000000004</v>
      </c>
      <c r="F99" s="6">
        <v>49.383600000000001</v>
      </c>
      <c r="G99" s="6">
        <v>53.827783270131803</v>
      </c>
    </row>
    <row r="100" spans="1:7" ht="15.75" x14ac:dyDescent="0.25">
      <c r="A100" s="13" t="s">
        <v>97</v>
      </c>
      <c r="B100" s="13" t="s">
        <v>115</v>
      </c>
      <c r="C100" s="9" t="s">
        <v>107</v>
      </c>
      <c r="D100" s="12" t="s">
        <v>112</v>
      </c>
      <c r="E100" s="6">
        <v>40.228099999999998</v>
      </c>
      <c r="F100" s="6">
        <v>34.898000000000003</v>
      </c>
      <c r="G100" s="6">
        <v>86.750306377880094</v>
      </c>
    </row>
    <row r="101" spans="1:7" ht="15.75" x14ac:dyDescent="0.25">
      <c r="A101" s="13" t="s">
        <v>98</v>
      </c>
      <c r="B101" s="13" t="s">
        <v>116</v>
      </c>
      <c r="C101" s="10" t="s">
        <v>109</v>
      </c>
      <c r="D101" s="12" t="s">
        <v>113</v>
      </c>
      <c r="E101" s="6">
        <v>146.93809999999999</v>
      </c>
      <c r="F101" s="6">
        <v>69.7012</v>
      </c>
      <c r="G101" s="6">
        <v>47.435756961604802</v>
      </c>
    </row>
    <row r="102" spans="1:7" ht="15.75" x14ac:dyDescent="0.25">
      <c r="A102" s="14" t="s">
        <v>99</v>
      </c>
      <c r="B102" s="14" t="s">
        <v>118</v>
      </c>
      <c r="C102" s="8" t="s">
        <v>106</v>
      </c>
      <c r="D102" s="12" t="s">
        <v>113</v>
      </c>
      <c r="E102" s="6">
        <v>90.532499999999899</v>
      </c>
      <c r="F102" s="6">
        <v>23.130500000000001</v>
      </c>
      <c r="G102" s="6">
        <v>25.5493883412035</v>
      </c>
    </row>
  </sheetData>
  <autoFilter ref="A1:H10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K26" sqref="K26"/>
    </sheetView>
  </sheetViews>
  <sheetFormatPr defaultRowHeight="15" x14ac:dyDescent="0.25"/>
  <cols>
    <col min="1" max="1" width="20.7109375" customWidth="1"/>
    <col min="2" max="2" width="15.85546875" customWidth="1"/>
    <col min="3" max="5" width="15.5703125" customWidth="1"/>
  </cols>
  <sheetData>
    <row r="1" spans="1:7" ht="90" x14ac:dyDescent="0.35">
      <c r="A1" s="2" t="s">
        <v>120</v>
      </c>
      <c r="B1" s="7" t="s">
        <v>103</v>
      </c>
      <c r="C1" s="17" t="s">
        <v>119</v>
      </c>
      <c r="D1" s="3" t="s">
        <v>101</v>
      </c>
      <c r="E1" s="3" t="s">
        <v>102</v>
      </c>
    </row>
    <row r="2" spans="1:7" ht="15.75" x14ac:dyDescent="0.25">
      <c r="A2" s="15" t="s">
        <v>121</v>
      </c>
      <c r="B2" s="15" t="s">
        <v>105</v>
      </c>
      <c r="C2" s="18">
        <v>83.189616653684496</v>
      </c>
      <c r="D2" s="16">
        <v>74.319164785481206</v>
      </c>
      <c r="E2" s="19">
        <f t="shared" ref="E2:E15" si="0">D2/C2</f>
        <v>0.89337068464769254</v>
      </c>
      <c r="F2" s="15"/>
    </row>
    <row r="3" spans="1:7" ht="15.75" x14ac:dyDescent="0.25">
      <c r="A3" s="15" t="s">
        <v>122</v>
      </c>
      <c r="B3" s="15" t="s">
        <v>122</v>
      </c>
      <c r="C3" s="18">
        <v>84.771207443006801</v>
      </c>
      <c r="D3" s="16">
        <v>77.518040774689695</v>
      </c>
      <c r="E3" s="19">
        <f t="shared" si="0"/>
        <v>0.91443832302148653</v>
      </c>
      <c r="F3" s="15"/>
    </row>
    <row r="4" spans="1:7" ht="15.75" x14ac:dyDescent="0.25">
      <c r="A4" s="15" t="s">
        <v>123</v>
      </c>
      <c r="B4" s="15" t="s">
        <v>109</v>
      </c>
      <c r="C4" s="18">
        <v>27.731375101163501</v>
      </c>
      <c r="D4" s="16">
        <v>21.781576009598599</v>
      </c>
      <c r="E4" s="19">
        <f t="shared" si="0"/>
        <v>0.78544882574844721</v>
      </c>
      <c r="F4" s="15"/>
    </row>
    <row r="5" spans="1:7" ht="15.75" x14ac:dyDescent="0.25">
      <c r="A5" s="15" t="s">
        <v>124</v>
      </c>
      <c r="B5" s="15" t="s">
        <v>107</v>
      </c>
      <c r="C5" s="18">
        <v>45</v>
      </c>
      <c r="D5" s="16">
        <v>42.379841589888898</v>
      </c>
      <c r="E5" s="19">
        <f t="shared" si="0"/>
        <v>0.94177425755308664</v>
      </c>
      <c r="F5" s="15"/>
    </row>
    <row r="6" spans="1:7" ht="15.75" x14ac:dyDescent="0.25">
      <c r="A6" s="15" t="s">
        <v>125</v>
      </c>
      <c r="B6" s="15" t="s">
        <v>105</v>
      </c>
      <c r="C6" s="18">
        <v>38.608077348421297</v>
      </c>
      <c r="D6" s="16">
        <v>35.562875295234399</v>
      </c>
      <c r="E6" s="19">
        <f t="shared" si="0"/>
        <v>0.92112526024786834</v>
      </c>
      <c r="F6" s="15"/>
    </row>
    <row r="7" spans="1:7" ht="15.75" x14ac:dyDescent="0.25">
      <c r="A7" s="15" t="s">
        <v>126</v>
      </c>
      <c r="B7" s="15" t="s">
        <v>106</v>
      </c>
      <c r="C7" s="18">
        <v>79.347731999633098</v>
      </c>
      <c r="D7" s="16">
        <v>66.070827999264495</v>
      </c>
      <c r="E7" s="19">
        <f t="shared" si="0"/>
        <v>0.83267443610826841</v>
      </c>
      <c r="F7" s="15"/>
    </row>
    <row r="8" spans="1:7" ht="15.75" x14ac:dyDescent="0.25">
      <c r="A8" s="15" t="s">
        <v>127</v>
      </c>
      <c r="B8" s="15" t="s">
        <v>106</v>
      </c>
      <c r="C8" s="18">
        <v>59.002070294074997</v>
      </c>
      <c r="D8" s="16">
        <v>49.501427308562398</v>
      </c>
      <c r="E8" s="19">
        <f t="shared" si="0"/>
        <v>0.83897780301335201</v>
      </c>
      <c r="F8" s="15"/>
    </row>
    <row r="9" spans="1:7" ht="15.75" x14ac:dyDescent="0.25">
      <c r="A9" s="15" t="s">
        <v>128</v>
      </c>
      <c r="B9" s="15" t="s">
        <v>108</v>
      </c>
      <c r="C9" s="18">
        <v>35.161012764685097</v>
      </c>
      <c r="D9" s="16">
        <v>31.5446306456553</v>
      </c>
      <c r="E9" s="19">
        <f t="shared" si="0"/>
        <v>0.89714795352362531</v>
      </c>
      <c r="F9" s="15"/>
    </row>
    <row r="10" spans="1:7" ht="15.75" x14ac:dyDescent="0.25">
      <c r="A10" s="15" t="s">
        <v>129</v>
      </c>
      <c r="B10" s="15" t="s">
        <v>108</v>
      </c>
      <c r="C10" s="18">
        <v>63.245207710259102</v>
      </c>
      <c r="D10" s="16">
        <v>58.171763668956103</v>
      </c>
      <c r="E10" s="19">
        <f t="shared" si="0"/>
        <v>0.91978136802798371</v>
      </c>
      <c r="F10" s="15"/>
    </row>
    <row r="11" spans="1:7" ht="15.75" x14ac:dyDescent="0.25">
      <c r="A11" s="15" t="s">
        <v>130</v>
      </c>
      <c r="B11" s="15" t="s">
        <v>106</v>
      </c>
      <c r="C11" s="18">
        <v>64.436032040781399</v>
      </c>
      <c r="D11" s="16">
        <v>57.947716383240198</v>
      </c>
      <c r="E11" s="19">
        <f t="shared" si="0"/>
        <v>0.89930609548653206</v>
      </c>
      <c r="F11" s="15"/>
    </row>
    <row r="12" spans="1:7" ht="15.75" x14ac:dyDescent="0.25">
      <c r="A12" s="15" t="s">
        <v>131</v>
      </c>
      <c r="B12" s="15" t="s">
        <v>106</v>
      </c>
      <c r="C12" s="18">
        <v>88.738439581267301</v>
      </c>
      <c r="D12" s="16">
        <v>80.026499002406894</v>
      </c>
      <c r="E12" s="19">
        <f t="shared" si="0"/>
        <v>0.90182450108465173</v>
      </c>
      <c r="F12" s="15"/>
    </row>
    <row r="13" spans="1:7" ht="15.75" x14ac:dyDescent="0.25">
      <c r="A13" s="15" t="s">
        <v>132</v>
      </c>
      <c r="B13" s="15" t="s">
        <v>108</v>
      </c>
      <c r="C13" s="18">
        <v>60.510430993303203</v>
      </c>
      <c r="D13" s="16">
        <v>52.423277281286097</v>
      </c>
      <c r="E13" s="19">
        <f t="shared" si="0"/>
        <v>0.86635108064406074</v>
      </c>
      <c r="F13" s="15"/>
    </row>
    <row r="14" spans="1:7" ht="15.75" x14ac:dyDescent="0.25">
      <c r="A14" s="15" t="s">
        <v>133</v>
      </c>
      <c r="B14" s="15" t="s">
        <v>108</v>
      </c>
      <c r="C14" s="18">
        <v>93.9273444737765</v>
      </c>
      <c r="D14" s="16">
        <v>90.523047318385807</v>
      </c>
      <c r="E14" s="19">
        <f t="shared" si="0"/>
        <v>0.96375605874452097</v>
      </c>
      <c r="F14" s="15"/>
    </row>
    <row r="15" spans="1:7" ht="15.75" x14ac:dyDescent="0.25">
      <c r="A15" s="22" t="s">
        <v>134</v>
      </c>
      <c r="B15" s="22" t="s">
        <v>106</v>
      </c>
      <c r="C15" s="23">
        <v>81.076375826457195</v>
      </c>
      <c r="D15" s="24">
        <v>68.806743246072401</v>
      </c>
      <c r="E15" s="25">
        <f t="shared" si="0"/>
        <v>0.84866574935900241</v>
      </c>
      <c r="F15" s="15"/>
    </row>
    <row r="16" spans="1:7" ht="15.75" x14ac:dyDescent="0.25">
      <c r="B16" s="15"/>
      <c r="C16" s="15"/>
      <c r="D16" s="15"/>
      <c r="E16" s="15"/>
      <c r="F16" s="15"/>
      <c r="G16" s="15"/>
    </row>
    <row r="17" spans="1:5" ht="15.75" x14ac:dyDescent="0.25">
      <c r="A17" s="20" t="s">
        <v>135</v>
      </c>
      <c r="B17" s="20"/>
      <c r="C17" s="21">
        <f>SUM(C2:C16)</f>
        <v>904.74492223051402</v>
      </c>
      <c r="D17" s="21">
        <f>SUM(D2:D16)</f>
        <v>806.57743130872257</v>
      </c>
      <c r="E17" s="27">
        <f>D17/C17</f>
        <v>0.89149705236280952</v>
      </c>
    </row>
    <row r="18" spans="1:5" x14ac:dyDescent="0.25">
      <c r="A18" s="26"/>
      <c r="B18" s="26"/>
      <c r="C18" s="26"/>
      <c r="D18" s="26"/>
      <c r="E1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Municipality Sidewalk Mileage</vt:lpstr>
      <vt:lpstr>Boston Neighborhoods </vt:lpstr>
      <vt:lpstr>LRTP2040_Sidewalk_mileageMPO_Nofc1_w_TnMi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kjacob</dc:creator>
  <cp:lastModifiedBy>mcgahan</cp:lastModifiedBy>
  <dcterms:created xsi:type="dcterms:W3CDTF">2014-07-12T01:40:20Z</dcterms:created>
  <dcterms:modified xsi:type="dcterms:W3CDTF">2014-10-21T22:37:28Z</dcterms:modified>
</cp:coreProperties>
</file>